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14063863922ed4a/เดสก์ท็อป/"/>
    </mc:Choice>
  </mc:AlternateContent>
  <xr:revisionPtr revIDLastSave="0" documentId="14_{2A73F1EE-2D06-4FC6-A5ED-0A361C4E25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Sheet1!$A$1:$J$42</definedName>
    <definedName name="_xlnm.Print_Titles" localSheetId="0">Sheet1!$1:$6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1" l="1"/>
  <c r="I36" i="1"/>
  <c r="I35" i="1"/>
  <c r="I34" i="1"/>
  <c r="I32" i="1"/>
  <c r="G42" i="1"/>
  <c r="E42" i="1"/>
</calcChain>
</file>

<file path=xl/sharedStrings.xml><?xml version="1.0" encoding="utf-8"?>
<sst xmlns="http://schemas.openxmlformats.org/spreadsheetml/2006/main" count="85" uniqueCount="49">
  <si>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</si>
  <si>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</si>
  <si>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</si>
  <si>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</si>
  <si>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</si>
  <si>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</si>
  <si>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</si>
  <si>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</si>
  <si>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 xml:space="preserve"> - ค่าสาธารณูปโภค</t>
  </si>
  <si>
    <t>1. ไฟฟ้า</t>
  </si>
  <si>
    <t>2. ประปา</t>
  </si>
  <si>
    <t>3. โทรศัพท์</t>
  </si>
  <si>
    <t>4. ไปรษณีย์</t>
  </si>
  <si>
    <t>5. อินเทอร์เน็ต</t>
  </si>
  <si>
    <t xml:space="preserve"> - ค่าตอบแทน</t>
  </si>
  <si>
    <t>1. ค่าตอบแทนคุ้มครองแรงงาน</t>
  </si>
  <si>
    <t>2. ค่าตอบแทนนักจิตวิทยา</t>
  </si>
  <si>
    <t>3. ค่าตอบแทนชันสูตรพลิกศพ</t>
  </si>
  <si>
    <t>4. ค่าส่งหมายเรียกพยาน</t>
  </si>
  <si>
    <t>5. ค่าตอบแทนสอบสวนคดีอาญา</t>
  </si>
  <si>
    <t xml:space="preserve"> - ค่าตอบแทนการปฏิบัติงานนอกเวลา</t>
  </si>
  <si>
    <t xml:space="preserve"> - ค่าใช้สอย</t>
  </si>
  <si>
    <t>1. ค่าใช้จ่ายในการเดินทางไปราชการ</t>
  </si>
  <si>
    <t>2. ค่าซ่อมยานพาหนะ</t>
  </si>
  <si>
    <t>3. ค่าจ้างเหมาบริการ</t>
  </si>
  <si>
    <t xml:space="preserve"> - ค่าวัสดุ</t>
  </si>
  <si>
    <t>1. ค่าวัสดุสำนักงาน</t>
  </si>
  <si>
    <t>2. ค่าน้ำมันเชื้อเพลิงและหล่อลื่น</t>
  </si>
  <si>
    <t>3. ค่าวัสดุจราจร,ค่าวัสดุอื่นๆ</t>
  </si>
  <si>
    <t>4. ค่าวัสดุอาหารผู้ต้องหา</t>
  </si>
  <si>
    <t>โครงการปฏิรูประบบการสอบสวน</t>
  </si>
  <si>
    <t>โครงการบริหารจัดการสกัดกั้นยาเสพติด Heart Land</t>
  </si>
  <si>
    <t>โครงการตำรวจประสานโรงเรียน (1 ตำรวจ 1 โรงเรียน)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</si>
  <si>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</si>
  <si>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</si>
  <si>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>เป็นไปตามเป้าหมาย</t>
  </si>
  <si>
    <t xml:space="preserve"> 1. ค่าใช้จ่ายอื่น (แก้ไขปัญหาฯ)</t>
  </si>
  <si>
    <t>ไม่มี</t>
  </si>
  <si>
    <t xml:space="preserve"> -</t>
  </si>
  <si>
    <t>อยู่ระหว่างการดำเนินการจัดทำเอกสารจากครูตำรวจ D.A.R.E. ที่เข้าทำการสอนประจำภาคการศึกษาที่ 2 ปีการศึกษา 2568</t>
  </si>
  <si>
    <t>โครงการสร้างภูมิคุ้มกันและป้องกันยาเสพติด</t>
  </si>
  <si>
    <t>ข้อมูล ณ วันที่ 1 เมษายน 2568</t>
  </si>
  <si>
    <t>กิจกรรมการสร้างภูมิคุ้มกันในกลุ่มเป้าหมายระดับโรงเรียน</t>
  </si>
  <si>
    <t>ประถมศึกษาและมัธยมศึกษาหรือเทียบเท่า งบรายจ่ายอื่น</t>
  </si>
  <si>
    <t>รายการค่าใช้จ่ายโครงการการศึกษาเพื่อต่อต้านการใช้ยาเสพติด</t>
  </si>
  <si>
    <t>ในเด็กนักเรียน(D.A.R.E.ประเทศไทย)</t>
  </si>
  <si>
    <t>โครงการมวลชนชุมชนสัมพันธ์</t>
  </si>
  <si>
    <t>โครงการจิตอาสาจราจร</t>
  </si>
  <si>
    <t>รายงานผลการใช้จ่ายงบประมาณ ไตรมาส 1 -2 
สถานีตำรวจภูธรเมืองพัทยา จังหวัดชลบุรี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</si>
</sst>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0"/>
      <name val="TH Sarabun New"/>
      <family val="2"/>
    </font>
    <font>
      <sz val="16"/>
      <color theme="1"/>
      <name val="TH Sarabun New"/>
      <family val="2"/>
    </font>
    <font>
      <b/>
      <sz val="15"/>
      <name val="TH Sarabun New"/>
      <family val="2"/>
    </font>
    <font>
      <b/>
      <sz val="16"/>
      <name val="TH Sarabun New"/>
      <family val="2"/>
    </font>
    <font>
      <sz val="16"/>
      <name val="TH Sarabun New"/>
      <family val="2"/>
    </font>
    <font>
      <sz val="10"/>
      <color theme="1"/>
      <name val="TH Sarabun New"/>
      <family val="2"/>
    </font>
    <font>
      <b/>
      <sz val="16"/>
      <color theme="1"/>
      <name val="TH Sarabun New"/>
      <family val="2"/>
    </font>
    <font>
      <b/>
      <sz val="11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3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5" fillId="0" borderId="10" xfId="0" applyFont="1" applyBorder="1"/>
    <xf numFmtId="0" fontId="5" fillId="0" borderId="9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8" xfId="0" applyFont="1" applyBorder="1"/>
    <xf numFmtId="0" fontId="3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/>
    <xf numFmtId="0" fontId="5" fillId="0" borderId="6" xfId="0" applyFont="1" applyBorder="1"/>
    <xf numFmtId="0" fontId="7" fillId="0" borderId="12" xfId="0" applyFont="1" applyBorder="1"/>
    <xf numFmtId="0" fontId="3" fillId="0" borderId="12" xfId="0" applyFont="1" applyBorder="1" applyAlignment="1">
      <alignment horizontal="center"/>
    </xf>
    <xf numFmtId="43" fontId="5" fillId="0" borderId="12" xfId="1" applyFont="1" applyBorder="1" applyAlignment="1">
      <alignment horizontal="center"/>
    </xf>
    <xf numFmtId="43" fontId="5" fillId="0" borderId="12" xfId="1" applyFont="1" applyBorder="1"/>
    <xf numFmtId="0" fontId="5" fillId="0" borderId="13" xfId="0" applyFont="1" applyBorder="1" applyAlignment="1">
      <alignment horizontal="center"/>
    </xf>
    <xf numFmtId="0" fontId="8" fillId="0" borderId="1" xfId="0" applyFont="1" applyBorder="1"/>
    <xf numFmtId="0" fontId="3" fillId="0" borderId="1" xfId="0" applyFont="1" applyBorder="1" applyAlignment="1">
      <alignment horizontal="center"/>
    </xf>
    <xf numFmtId="0" fontId="8" fillId="0" borderId="8" xfId="0" applyFont="1" applyBorder="1"/>
    <xf numFmtId="0" fontId="8" fillId="0" borderId="4" xfId="0" applyFont="1" applyBorder="1"/>
    <xf numFmtId="0" fontId="3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2" xfId="0" applyFont="1" applyBorder="1"/>
    <xf numFmtId="0" fontId="8" fillId="0" borderId="14" xfId="0" applyFont="1" applyBorder="1"/>
    <xf numFmtId="0" fontId="3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4" xfId="0" applyFont="1" applyBorder="1"/>
    <xf numFmtId="0" fontId="5" fillId="0" borderId="15" xfId="0" applyFont="1" applyBorder="1"/>
    <xf numFmtId="0" fontId="7" fillId="0" borderId="11" xfId="0" applyFont="1" applyBorder="1"/>
    <xf numFmtId="0" fontId="3" fillId="0" borderId="11" xfId="0" applyFont="1" applyBorder="1" applyAlignment="1">
      <alignment horizontal="center"/>
    </xf>
    <xf numFmtId="43" fontId="5" fillId="0" borderId="11" xfId="1" applyFont="1" applyBorder="1" applyAlignment="1">
      <alignment horizontal="center"/>
    </xf>
    <xf numFmtId="43" fontId="5" fillId="0" borderId="11" xfId="1" applyFont="1" applyBorder="1"/>
    <xf numFmtId="0" fontId="5" fillId="0" borderId="18" xfId="0" applyFont="1" applyBorder="1" applyAlignment="1">
      <alignment horizontal="center"/>
    </xf>
    <xf numFmtId="0" fontId="7" fillId="0" borderId="4" xfId="0" applyFont="1" applyBorder="1"/>
    <xf numFmtId="43" fontId="5" fillId="0" borderId="4" xfId="1" applyFont="1" applyBorder="1" applyAlignment="1">
      <alignment horizontal="center"/>
    </xf>
    <xf numFmtId="43" fontId="5" fillId="0" borderId="4" xfId="1" applyFont="1" applyBorder="1"/>
    <xf numFmtId="0" fontId="5" fillId="0" borderId="2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43" fontId="5" fillId="0" borderId="1" xfId="1" applyFont="1" applyBorder="1"/>
    <xf numFmtId="43" fontId="5" fillId="0" borderId="14" xfId="1" applyFont="1" applyBorder="1" applyAlignment="1">
      <alignment horizontal="center"/>
    </xf>
    <xf numFmtId="43" fontId="5" fillId="0" borderId="14" xfId="1" applyFont="1" applyBorder="1"/>
    <xf numFmtId="0" fontId="5" fillId="0" borderId="1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3" fontId="5" fillId="0" borderId="4" xfId="1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43" fontId="5" fillId="0" borderId="19" xfId="1" applyFont="1" applyBorder="1" applyAlignment="1">
      <alignment horizontal="center"/>
    </xf>
    <xf numFmtId="43" fontId="5" fillId="0" borderId="15" xfId="1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2" xfId="0" applyFont="1" applyBorder="1"/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43" fontId="5" fillId="0" borderId="20" xfId="1" applyFont="1" applyBorder="1" applyAlignment="1">
      <alignment horizontal="center"/>
    </xf>
    <xf numFmtId="43" fontId="5" fillId="0" borderId="21" xfId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1" xfId="0" applyFont="1" applyBorder="1"/>
    <xf numFmtId="0" fontId="3" fillId="0" borderId="2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43" fontId="5" fillId="0" borderId="23" xfId="1" applyFont="1" applyBorder="1" applyAlignment="1">
      <alignment horizontal="center"/>
    </xf>
    <xf numFmtId="43" fontId="5" fillId="0" borderId="18" xfId="1" applyFont="1" applyBorder="1" applyAlignment="1">
      <alignment horizontal="center"/>
    </xf>
    <xf numFmtId="0" fontId="5" fillId="0" borderId="22" xfId="0" applyFont="1" applyBorder="1" applyAlignment="1">
      <alignment horizontal="center" vertical="top"/>
    </xf>
    <xf numFmtId="0" fontId="5" fillId="0" borderId="22" xfId="0" applyFont="1" applyBorder="1" applyAlignment="1">
      <alignment vertical="top"/>
    </xf>
    <xf numFmtId="43" fontId="8" fillId="0" borderId="20" xfId="1" applyFont="1" applyBorder="1" applyAlignment="1">
      <alignment horizontal="center" vertical="center"/>
    </xf>
    <xf numFmtId="43" fontId="8" fillId="0" borderId="21" xfId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top"/>
    </xf>
    <xf numFmtId="0" fontId="5" fillId="0" borderId="11" xfId="0" applyFont="1" applyBorder="1" applyAlignment="1">
      <alignment vertical="top"/>
    </xf>
    <xf numFmtId="43" fontId="8" fillId="0" borderId="23" xfId="1" applyFont="1" applyBorder="1" applyAlignment="1">
      <alignment horizontal="center" vertical="center"/>
    </xf>
    <xf numFmtId="43" fontId="8" fillId="0" borderId="18" xfId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top"/>
    </xf>
    <xf numFmtId="0" fontId="5" fillId="0" borderId="16" xfId="0" applyFont="1" applyBorder="1" applyAlignment="1">
      <alignment vertical="top"/>
    </xf>
    <xf numFmtId="0" fontId="9" fillId="0" borderId="24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43" fontId="5" fillId="0" borderId="24" xfId="1" applyFont="1" applyBorder="1" applyAlignment="1">
      <alignment horizontal="center" vertical="top"/>
    </xf>
    <xf numFmtId="43" fontId="5" fillId="0" borderId="17" xfId="1" applyFont="1" applyBorder="1" applyAlignment="1">
      <alignment horizontal="center" vertical="top"/>
    </xf>
    <xf numFmtId="43" fontId="5" fillId="0" borderId="16" xfId="1" applyFont="1" applyBorder="1" applyAlignment="1">
      <alignment horizontal="center" vertical="top"/>
    </xf>
    <xf numFmtId="0" fontId="5" fillId="0" borderId="16" xfId="0" quotePrefix="1" applyFont="1" applyBorder="1" applyAlignment="1">
      <alignment horizontal="center" vertical="top"/>
    </xf>
    <xf numFmtId="0" fontId="5" fillId="0" borderId="20" xfId="0" applyFont="1" applyBorder="1" applyAlignment="1">
      <alignment horizontal="center" vertical="top"/>
    </xf>
    <xf numFmtId="0" fontId="9" fillId="0" borderId="20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43" fontId="5" fillId="0" borderId="20" xfId="1" applyFont="1" applyBorder="1" applyAlignment="1">
      <alignment horizontal="center" vertical="top"/>
    </xf>
    <xf numFmtId="43" fontId="5" fillId="0" borderId="21" xfId="1" applyFont="1" applyBorder="1" applyAlignment="1">
      <alignment horizontal="center" vertical="top"/>
    </xf>
    <xf numFmtId="43" fontId="5" fillId="0" borderId="22" xfId="1" applyFont="1" applyBorder="1" applyAlignment="1">
      <alignment horizontal="center" vertical="top"/>
    </xf>
    <xf numFmtId="0" fontId="5" fillId="0" borderId="22" xfId="0" quotePrefix="1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43" fontId="5" fillId="0" borderId="7" xfId="1" applyFont="1" applyBorder="1" applyAlignment="1">
      <alignment horizontal="center" vertical="top"/>
    </xf>
    <xf numFmtId="43" fontId="5" fillId="0" borderId="2" xfId="1" applyFont="1" applyBorder="1" applyAlignment="1">
      <alignment horizontal="center" vertical="top"/>
    </xf>
    <xf numFmtId="43" fontId="5" fillId="0" borderId="4" xfId="1" applyFont="1" applyBorder="1" applyAlignment="1">
      <alignment horizontal="center" vertical="top"/>
    </xf>
    <xf numFmtId="0" fontId="5" fillId="0" borderId="4" xfId="0" quotePrefix="1" applyFont="1" applyBorder="1" applyAlignment="1">
      <alignment horizontal="center" vertical="top"/>
    </xf>
    <xf numFmtId="0" fontId="10" fillId="0" borderId="19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43" fontId="10" fillId="0" borderId="19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43" fontId="10" fillId="0" borderId="14" xfId="1" applyFont="1" applyBorder="1"/>
    <xf numFmtId="0" fontId="10" fillId="0" borderId="14" xfId="0" applyFont="1" applyBorder="1" applyAlignment="1">
      <alignment horizontal="center"/>
    </xf>
    <xf numFmtId="0" fontId="11" fillId="0" borderId="0" xfId="0" applyFont="1"/>
    <xf numFmtId="0" fontId="5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7"/>
  <sheetViews>
    <sheetView tabSelected="1" topLeftCell="A25" zoomScale="120" zoomScaleNormal="120" workbookViewId="0">
      <selection activeCell="A25" sqref="A1:XFD1048576"/>
    </sheetView>
  </sheetViews>
  <sheetFormatPr defaultRowHeight="17.25"/>
  <cols>
    <col min="1" max="1" width="4.28515625" style="3" customWidth="1"/>
    <col min="2" max="2" width="45.85546875" style="3" customWidth="1"/>
    <col min="3" max="3" width="7.7109375" style="3" customWidth="1"/>
    <col min="4" max="4" width="6.85546875" style="3" customWidth="1"/>
    <col min="5" max="5" width="11.7109375" style="3" customWidth="1"/>
    <col min="6" max="6" width="9.28515625" style="3" customWidth="1"/>
    <col min="7" max="7" width="8.28515625" style="3" customWidth="1"/>
    <col min="8" max="8" width="8.42578125" style="3" customWidth="1"/>
    <col min="9" max="9" width="11.5703125" style="3" customWidth="1"/>
    <col min="10" max="10" width="15" style="3" customWidth="1"/>
    <col min="11" max="16384" width="9.140625" style="3"/>
  </cols>
  <sheetData>
    <row r="1" spans="1:10" ht="23.25" customHeight="1">
      <c r="A1" s="1" t="s">
        <v>48</v>
      </c>
      <c r="B1" s="2"/>
      <c r="C1" s="2"/>
      <c r="D1" s="2"/>
      <c r="E1" s="2"/>
      <c r="F1" s="2"/>
      <c r="G1" s="2"/>
      <c r="H1" s="2"/>
      <c r="I1" s="2"/>
      <c r="J1" s="2"/>
    </row>
    <row r="2" spans="1:10" ht="26.2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5.25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31.5" customHeight="1">
      <c r="A4" s="4" t="s">
        <v>41</v>
      </c>
      <c r="B4" s="4"/>
      <c r="C4" s="4"/>
      <c r="D4" s="4"/>
      <c r="E4" s="4"/>
      <c r="F4" s="4"/>
      <c r="G4" s="4"/>
      <c r="H4" s="4"/>
      <c r="I4" s="4"/>
      <c r="J4" s="4"/>
    </row>
    <row r="5" spans="1:10" ht="23.25" customHeight="1">
      <c r="A5" s="5" t="s">
        <v>0</v>
      </c>
      <c r="B5" s="5" t="s">
        <v>7</v>
      </c>
      <c r="C5" s="6" t="s">
        <v>2</v>
      </c>
      <c r="D5" s="7"/>
      <c r="E5" s="6" t="s">
        <v>3</v>
      </c>
      <c r="F5" s="7"/>
      <c r="G5" s="6" t="s">
        <v>4</v>
      </c>
      <c r="H5" s="7"/>
      <c r="I5" s="8" t="s">
        <v>5</v>
      </c>
      <c r="J5" s="9" t="s">
        <v>6</v>
      </c>
    </row>
    <row r="6" spans="1:10" ht="21" customHeight="1">
      <c r="A6" s="10"/>
      <c r="B6" s="10"/>
      <c r="C6" s="11"/>
      <c r="D6" s="12"/>
      <c r="E6" s="11"/>
      <c r="F6" s="12"/>
      <c r="G6" s="11"/>
      <c r="H6" s="12"/>
      <c r="I6" s="8"/>
      <c r="J6" s="13"/>
    </row>
    <row r="7" spans="1:10" ht="24">
      <c r="A7" s="14">
        <v>1</v>
      </c>
      <c r="B7" s="15" t="s">
        <v>33</v>
      </c>
      <c r="C7" s="16"/>
      <c r="D7" s="17"/>
      <c r="E7" s="18"/>
      <c r="F7" s="18"/>
      <c r="G7" s="18"/>
      <c r="H7" s="18"/>
      <c r="I7" s="19"/>
      <c r="J7" s="17"/>
    </row>
    <row r="8" spans="1:10" ht="24.75" thickBot="1">
      <c r="A8" s="14"/>
      <c r="B8" s="20" t="s">
        <v>34</v>
      </c>
      <c r="C8" s="21"/>
      <c r="D8" s="21"/>
      <c r="E8" s="22"/>
      <c r="F8" s="22"/>
      <c r="G8" s="22"/>
      <c r="H8" s="22"/>
      <c r="I8" s="23"/>
      <c r="J8" s="24"/>
    </row>
    <row r="9" spans="1:10" ht="24.75" thickTop="1">
      <c r="A9" s="14"/>
      <c r="B9" s="25" t="s">
        <v>8</v>
      </c>
      <c r="C9" s="26" t="s">
        <v>35</v>
      </c>
      <c r="D9" s="26"/>
      <c r="E9" s="27">
        <v>1464200</v>
      </c>
      <c r="F9" s="27"/>
      <c r="G9" s="27">
        <v>1464200</v>
      </c>
      <c r="H9" s="27"/>
      <c r="I9" s="28">
        <v>100</v>
      </c>
      <c r="J9" s="29" t="s">
        <v>37</v>
      </c>
    </row>
    <row r="10" spans="1:10" ht="24">
      <c r="A10" s="14"/>
      <c r="B10" s="30" t="s">
        <v>9</v>
      </c>
      <c r="C10" s="31"/>
      <c r="D10" s="31"/>
      <c r="E10" s="18"/>
      <c r="F10" s="18"/>
      <c r="G10" s="18"/>
      <c r="H10" s="18"/>
      <c r="I10" s="19"/>
      <c r="J10" s="17"/>
    </row>
    <row r="11" spans="1:10" ht="24">
      <c r="A11" s="14"/>
      <c r="B11" s="30" t="s">
        <v>10</v>
      </c>
      <c r="C11" s="31"/>
      <c r="D11" s="31"/>
      <c r="E11" s="18"/>
      <c r="F11" s="18"/>
      <c r="G11" s="18"/>
      <c r="H11" s="18"/>
      <c r="I11" s="19"/>
      <c r="J11" s="17"/>
    </row>
    <row r="12" spans="1:10" ht="24">
      <c r="A12" s="14"/>
      <c r="B12" s="30" t="s">
        <v>11</v>
      </c>
      <c r="C12" s="31"/>
      <c r="D12" s="31"/>
      <c r="E12" s="18"/>
      <c r="F12" s="18"/>
      <c r="G12" s="18"/>
      <c r="H12" s="18"/>
      <c r="I12" s="19"/>
      <c r="J12" s="17"/>
    </row>
    <row r="13" spans="1:10" ht="24">
      <c r="A13" s="14"/>
      <c r="B13" s="30" t="s">
        <v>12</v>
      </c>
      <c r="C13" s="31"/>
      <c r="D13" s="31"/>
      <c r="E13" s="18"/>
      <c r="F13" s="18"/>
      <c r="G13" s="18"/>
      <c r="H13" s="18"/>
      <c r="I13" s="19"/>
      <c r="J13" s="17"/>
    </row>
    <row r="14" spans="1:10" ht="24.75" thickBot="1">
      <c r="A14" s="14"/>
      <c r="B14" s="32" t="s">
        <v>13</v>
      </c>
      <c r="C14" s="21"/>
      <c r="D14" s="21"/>
      <c r="E14" s="22"/>
      <c r="F14" s="22"/>
      <c r="G14" s="22"/>
      <c r="H14" s="22"/>
      <c r="I14" s="23"/>
      <c r="J14" s="24"/>
    </row>
    <row r="15" spans="1:10" ht="24.75" thickTop="1">
      <c r="A15" s="14"/>
      <c r="B15" s="25" t="s">
        <v>14</v>
      </c>
      <c r="C15" s="26" t="s">
        <v>35</v>
      </c>
      <c r="D15" s="26"/>
      <c r="E15" s="27">
        <v>176100</v>
      </c>
      <c r="F15" s="27"/>
      <c r="G15" s="27">
        <v>176100</v>
      </c>
      <c r="H15" s="27"/>
      <c r="I15" s="28">
        <v>100</v>
      </c>
      <c r="J15" s="29" t="s">
        <v>37</v>
      </c>
    </row>
    <row r="16" spans="1:10" ht="24">
      <c r="A16" s="14"/>
      <c r="B16" s="33" t="s">
        <v>15</v>
      </c>
      <c r="C16" s="34"/>
      <c r="D16" s="34"/>
      <c r="E16" s="35"/>
      <c r="F16" s="35"/>
      <c r="G16" s="35"/>
      <c r="H16" s="35"/>
      <c r="I16" s="36"/>
      <c r="J16" s="37"/>
    </row>
    <row r="17" spans="1:10" ht="24">
      <c r="A17" s="14"/>
      <c r="B17" s="30" t="s">
        <v>16</v>
      </c>
      <c r="C17" s="31"/>
      <c r="D17" s="31"/>
      <c r="E17" s="18"/>
      <c r="F17" s="18"/>
      <c r="G17" s="18"/>
      <c r="H17" s="18"/>
      <c r="I17" s="19"/>
      <c r="J17" s="17"/>
    </row>
    <row r="18" spans="1:10" ht="24">
      <c r="A18" s="14"/>
      <c r="B18" s="30" t="s">
        <v>17</v>
      </c>
      <c r="C18" s="31"/>
      <c r="D18" s="31"/>
      <c r="E18" s="18"/>
      <c r="F18" s="18"/>
      <c r="G18" s="18"/>
      <c r="H18" s="18"/>
      <c r="I18" s="19"/>
      <c r="J18" s="17"/>
    </row>
    <row r="19" spans="1:10" ht="24">
      <c r="A19" s="14"/>
      <c r="B19" s="30" t="s">
        <v>18</v>
      </c>
      <c r="C19" s="31"/>
      <c r="D19" s="31"/>
      <c r="E19" s="18"/>
      <c r="F19" s="18"/>
      <c r="G19" s="18"/>
      <c r="H19" s="18"/>
      <c r="I19" s="19"/>
      <c r="J19" s="17"/>
    </row>
    <row r="20" spans="1:10" ht="24.75" thickBot="1">
      <c r="A20" s="14"/>
      <c r="B20" s="38" t="s">
        <v>19</v>
      </c>
      <c r="C20" s="39"/>
      <c r="D20" s="39"/>
      <c r="E20" s="40"/>
      <c r="F20" s="40"/>
      <c r="G20" s="40"/>
      <c r="H20" s="40"/>
      <c r="I20" s="41"/>
      <c r="J20" s="42"/>
    </row>
    <row r="21" spans="1:10" ht="24.75" customHeight="1" thickTop="1" thickBot="1">
      <c r="A21" s="14"/>
      <c r="B21" s="43" t="s">
        <v>20</v>
      </c>
      <c r="C21" s="44" t="s">
        <v>35</v>
      </c>
      <c r="D21" s="44"/>
      <c r="E21" s="45">
        <v>244500</v>
      </c>
      <c r="F21" s="45"/>
      <c r="G21" s="45">
        <v>244500</v>
      </c>
      <c r="H21" s="45"/>
      <c r="I21" s="46">
        <v>100</v>
      </c>
      <c r="J21" s="47" t="s">
        <v>37</v>
      </c>
    </row>
    <row r="22" spans="1:10" ht="24.75" thickTop="1">
      <c r="A22" s="14"/>
      <c r="B22" s="48" t="s">
        <v>21</v>
      </c>
      <c r="C22" s="34" t="s">
        <v>35</v>
      </c>
      <c r="D22" s="34"/>
      <c r="E22" s="49">
        <v>90900</v>
      </c>
      <c r="F22" s="49"/>
      <c r="G22" s="49">
        <v>90900</v>
      </c>
      <c r="H22" s="49"/>
      <c r="I22" s="50">
        <v>100</v>
      </c>
      <c r="J22" s="51" t="s">
        <v>37</v>
      </c>
    </row>
    <row r="23" spans="1:10" ht="24">
      <c r="A23" s="14"/>
      <c r="B23" s="30" t="s">
        <v>22</v>
      </c>
      <c r="C23" s="31" t="s">
        <v>35</v>
      </c>
      <c r="D23" s="31"/>
      <c r="E23" s="52">
        <v>153600</v>
      </c>
      <c r="F23" s="52"/>
      <c r="G23" s="52" t="s">
        <v>38</v>
      </c>
      <c r="H23" s="52"/>
      <c r="I23" s="53" t="s">
        <v>38</v>
      </c>
      <c r="J23" s="51" t="s">
        <v>37</v>
      </c>
    </row>
    <row r="24" spans="1:10" ht="24">
      <c r="A24" s="14"/>
      <c r="B24" s="30" t="s">
        <v>23</v>
      </c>
      <c r="C24" s="31" t="s">
        <v>35</v>
      </c>
      <c r="D24" s="31"/>
      <c r="E24" s="52">
        <v>48900</v>
      </c>
      <c r="F24" s="52"/>
      <c r="G24" s="52">
        <v>48900</v>
      </c>
      <c r="H24" s="52"/>
      <c r="I24" s="54">
        <v>100</v>
      </c>
      <c r="J24" s="51" t="s">
        <v>37</v>
      </c>
    </row>
    <row r="25" spans="1:10" ht="24.75" thickBot="1">
      <c r="A25" s="14"/>
      <c r="B25" s="38" t="s">
        <v>24</v>
      </c>
      <c r="C25" s="39" t="s">
        <v>35</v>
      </c>
      <c r="D25" s="39"/>
      <c r="E25" s="55">
        <v>42000</v>
      </c>
      <c r="F25" s="55"/>
      <c r="G25" s="55">
        <v>42000</v>
      </c>
      <c r="H25" s="55"/>
      <c r="I25" s="56">
        <v>100</v>
      </c>
      <c r="J25" s="57" t="s">
        <v>37</v>
      </c>
    </row>
    <row r="26" spans="1:10" ht="24.75" thickTop="1">
      <c r="A26" s="14"/>
      <c r="B26" s="48" t="s">
        <v>25</v>
      </c>
      <c r="C26" s="34"/>
      <c r="D26" s="34"/>
      <c r="E26" s="49"/>
      <c r="F26" s="49"/>
      <c r="G26" s="49"/>
      <c r="H26" s="49"/>
      <c r="I26" s="50"/>
      <c r="J26" s="37"/>
    </row>
    <row r="27" spans="1:10" ht="24">
      <c r="A27" s="14"/>
      <c r="B27" s="30" t="s">
        <v>26</v>
      </c>
      <c r="C27" s="31" t="s">
        <v>35</v>
      </c>
      <c r="D27" s="31"/>
      <c r="E27" s="52">
        <v>82000</v>
      </c>
      <c r="F27" s="52"/>
      <c r="G27" s="52">
        <v>82000</v>
      </c>
      <c r="H27" s="52"/>
      <c r="I27" s="54">
        <v>100</v>
      </c>
      <c r="J27" s="58" t="s">
        <v>37</v>
      </c>
    </row>
    <row r="28" spans="1:10" ht="24">
      <c r="A28" s="14"/>
      <c r="B28" s="30" t="s">
        <v>27</v>
      </c>
      <c r="C28" s="31" t="s">
        <v>35</v>
      </c>
      <c r="D28" s="31"/>
      <c r="E28" s="52">
        <v>1680000</v>
      </c>
      <c r="F28" s="52"/>
      <c r="G28" s="52">
        <v>1680000</v>
      </c>
      <c r="H28" s="52"/>
      <c r="I28" s="54">
        <v>100</v>
      </c>
      <c r="J28" s="58" t="s">
        <v>37</v>
      </c>
    </row>
    <row r="29" spans="1:10" ht="24">
      <c r="A29" s="14"/>
      <c r="B29" s="30" t="s">
        <v>28</v>
      </c>
      <c r="C29" s="31" t="s">
        <v>35</v>
      </c>
      <c r="D29" s="31"/>
      <c r="E29" s="52">
        <v>85800</v>
      </c>
      <c r="F29" s="52"/>
      <c r="G29" s="52">
        <v>85800</v>
      </c>
      <c r="H29" s="52"/>
      <c r="I29" s="54">
        <v>100</v>
      </c>
      <c r="J29" s="58" t="s">
        <v>37</v>
      </c>
    </row>
    <row r="30" spans="1:10" ht="21" customHeight="1" thickBot="1">
      <c r="A30" s="59"/>
      <c r="B30" s="41" t="s">
        <v>29</v>
      </c>
      <c r="C30" s="39" t="s">
        <v>35</v>
      </c>
      <c r="D30" s="39"/>
      <c r="E30" s="55">
        <v>90000</v>
      </c>
      <c r="F30" s="55"/>
      <c r="G30" s="55">
        <v>90000</v>
      </c>
      <c r="H30" s="55"/>
      <c r="I30" s="56">
        <v>100</v>
      </c>
      <c r="J30" s="57" t="s">
        <v>37</v>
      </c>
    </row>
    <row r="31" spans="1:10" ht="21" customHeight="1" thickTop="1">
      <c r="A31" s="60">
        <v>2</v>
      </c>
      <c r="B31" s="36" t="s">
        <v>30</v>
      </c>
      <c r="C31" s="34"/>
      <c r="D31" s="34"/>
      <c r="E31" s="49"/>
      <c r="F31" s="49"/>
      <c r="G31" s="49"/>
      <c r="H31" s="49"/>
      <c r="I31" s="61"/>
      <c r="J31" s="51"/>
    </row>
    <row r="32" spans="1:10" ht="24.75" thickBot="1">
      <c r="A32" s="59"/>
      <c r="B32" s="41" t="s">
        <v>36</v>
      </c>
      <c r="C32" s="62" t="s">
        <v>35</v>
      </c>
      <c r="D32" s="63"/>
      <c r="E32" s="64">
        <v>358900</v>
      </c>
      <c r="F32" s="65"/>
      <c r="G32" s="64">
        <v>320969.2</v>
      </c>
      <c r="H32" s="65"/>
      <c r="I32" s="56">
        <f>(G32*100)/E32</f>
        <v>89.431373641682924</v>
      </c>
      <c r="J32" s="66" t="s">
        <v>37</v>
      </c>
    </row>
    <row r="33" spans="1:10" ht="25.5" thickTop="1" thickBot="1">
      <c r="A33" s="67">
        <v>3</v>
      </c>
      <c r="B33" s="68" t="s">
        <v>31</v>
      </c>
      <c r="C33" s="69" t="s">
        <v>35</v>
      </c>
      <c r="D33" s="70"/>
      <c r="E33" s="71">
        <v>52487.5</v>
      </c>
      <c r="F33" s="72"/>
      <c r="G33" s="71" t="s">
        <v>38</v>
      </c>
      <c r="H33" s="72"/>
      <c r="I33" s="56">
        <v>0</v>
      </c>
      <c r="J33" s="73" t="s">
        <v>37</v>
      </c>
    </row>
    <row r="34" spans="1:10" ht="21" customHeight="1" thickTop="1" thickBot="1">
      <c r="A34" s="73">
        <v>4</v>
      </c>
      <c r="B34" s="74" t="s">
        <v>46</v>
      </c>
      <c r="C34" s="75" t="s">
        <v>35</v>
      </c>
      <c r="D34" s="76"/>
      <c r="E34" s="77">
        <v>65500</v>
      </c>
      <c r="F34" s="78"/>
      <c r="G34" s="77">
        <v>50500</v>
      </c>
      <c r="H34" s="78"/>
      <c r="I34" s="56">
        <f>(G34*100)/E34</f>
        <v>77.099236641221367</v>
      </c>
      <c r="J34" s="47" t="s">
        <v>37</v>
      </c>
    </row>
    <row r="35" spans="1:10" ht="21" customHeight="1" thickTop="1" thickBot="1">
      <c r="A35" s="79">
        <v>5</v>
      </c>
      <c r="B35" s="80" t="s">
        <v>32</v>
      </c>
      <c r="C35" s="69" t="s">
        <v>35</v>
      </c>
      <c r="D35" s="70"/>
      <c r="E35" s="81">
        <v>3280</v>
      </c>
      <c r="F35" s="82"/>
      <c r="G35" s="71">
        <v>2140</v>
      </c>
      <c r="H35" s="72"/>
      <c r="I35" s="56">
        <f>(G35*100)/E35</f>
        <v>65.243902439024396</v>
      </c>
      <c r="J35" s="66" t="s">
        <v>37</v>
      </c>
    </row>
    <row r="36" spans="1:10" ht="21" customHeight="1" thickTop="1" thickBot="1">
      <c r="A36" s="83">
        <v>6</v>
      </c>
      <c r="B36" s="84" t="s">
        <v>47</v>
      </c>
      <c r="C36" s="75" t="s">
        <v>35</v>
      </c>
      <c r="D36" s="76"/>
      <c r="E36" s="85">
        <v>9000</v>
      </c>
      <c r="F36" s="86"/>
      <c r="G36" s="77">
        <v>9000</v>
      </c>
      <c r="H36" s="78"/>
      <c r="I36" s="56">
        <f>(G36*100)/E36</f>
        <v>100</v>
      </c>
      <c r="J36" s="47" t="s">
        <v>37</v>
      </c>
    </row>
    <row r="37" spans="1:10" ht="21" customHeight="1" thickTop="1">
      <c r="A37" s="87">
        <v>7</v>
      </c>
      <c r="B37" s="88" t="s">
        <v>40</v>
      </c>
      <c r="C37" s="89" t="s">
        <v>39</v>
      </c>
      <c r="D37" s="90"/>
      <c r="E37" s="91">
        <v>62400</v>
      </c>
      <c r="F37" s="92"/>
      <c r="G37" s="91" t="s">
        <v>38</v>
      </c>
      <c r="H37" s="92"/>
      <c r="I37" s="93" t="s">
        <v>38</v>
      </c>
      <c r="J37" s="94" t="s">
        <v>37</v>
      </c>
    </row>
    <row r="38" spans="1:10" ht="24">
      <c r="A38" s="95"/>
      <c r="B38" s="68" t="s">
        <v>42</v>
      </c>
      <c r="C38" s="96"/>
      <c r="D38" s="97"/>
      <c r="E38" s="98"/>
      <c r="F38" s="99"/>
      <c r="G38" s="98"/>
      <c r="H38" s="99"/>
      <c r="I38" s="100"/>
      <c r="J38" s="101"/>
    </row>
    <row r="39" spans="1:10" ht="24">
      <c r="A39" s="95"/>
      <c r="B39" s="68" t="s">
        <v>43</v>
      </c>
      <c r="C39" s="96"/>
      <c r="D39" s="97"/>
      <c r="E39" s="98"/>
      <c r="F39" s="99"/>
      <c r="G39" s="98"/>
      <c r="H39" s="99"/>
      <c r="I39" s="100"/>
      <c r="J39" s="101"/>
    </row>
    <row r="40" spans="1:10" ht="24">
      <c r="A40" s="95"/>
      <c r="B40" s="68" t="s">
        <v>44</v>
      </c>
      <c r="C40" s="96"/>
      <c r="D40" s="97"/>
      <c r="E40" s="98"/>
      <c r="F40" s="99"/>
      <c r="G40" s="98"/>
      <c r="H40" s="99"/>
      <c r="I40" s="100"/>
      <c r="J40" s="101"/>
    </row>
    <row r="41" spans="1:10" ht="24">
      <c r="A41" s="102"/>
      <c r="B41" s="36" t="s">
        <v>45</v>
      </c>
      <c r="C41" s="103"/>
      <c r="D41" s="104"/>
      <c r="E41" s="105"/>
      <c r="F41" s="106"/>
      <c r="G41" s="105"/>
      <c r="H41" s="106"/>
      <c r="I41" s="107"/>
      <c r="J41" s="108"/>
    </row>
    <row r="42" spans="1:10" s="117" customFormat="1" ht="24.75" thickBot="1">
      <c r="A42" s="109" t="s">
        <v>1</v>
      </c>
      <c r="B42" s="110"/>
      <c r="C42" s="111"/>
      <c r="D42" s="112"/>
      <c r="E42" s="113">
        <f>SUM(E9:E41)</f>
        <v>4709567.5</v>
      </c>
      <c r="F42" s="114"/>
      <c r="G42" s="113">
        <f>SUM(G9:G41)</f>
        <v>4387009.2</v>
      </c>
      <c r="H42" s="114"/>
      <c r="I42" s="115">
        <f>(G42*100)/E42</f>
        <v>93.150999534458307</v>
      </c>
      <c r="J42" s="116" t="s">
        <v>37</v>
      </c>
    </row>
    <row r="43" spans="1:10" ht="18" thickTop="1"/>
    <row r="45" spans="1:10" ht="24" customHeight="1"/>
    <row r="46" spans="1:10" ht="22.5" customHeight="1"/>
    <row r="47" spans="1:10" ht="24.75" customHeight="1"/>
    <row r="48" spans="1:10" ht="14.25" customHeight="1"/>
    <row r="49" spans="1:10" ht="31.5" customHeight="1"/>
    <row r="50" spans="1:10" ht="21" customHeight="1"/>
    <row r="57" spans="1:10" s="118" customFormat="1" ht="20.25" customHeight="1">
      <c r="A57" s="3"/>
      <c r="B57" s="3"/>
      <c r="C57" s="3"/>
      <c r="D57" s="3"/>
      <c r="E57" s="3"/>
      <c r="F57" s="3"/>
      <c r="G57" s="3"/>
      <c r="H57" s="3"/>
      <c r="I57" s="3"/>
      <c r="J57" s="3"/>
    </row>
    <row r="58" spans="1:10" ht="21" customHeight="1"/>
    <row r="65" s="3" customFormat="1" ht="14.25" customHeight="1"/>
    <row r="66" s="3" customFormat="1" ht="14.25" customHeight="1"/>
    <row r="67" s="3" customFormat="1" ht="14.25" customHeight="1"/>
  </sheetData>
  <mergeCells count="108">
    <mergeCell ref="G42:H42"/>
    <mergeCell ref="C33:D33"/>
    <mergeCell ref="C34:D34"/>
    <mergeCell ref="C35:D35"/>
    <mergeCell ref="E32:F32"/>
    <mergeCell ref="E33:F33"/>
    <mergeCell ref="G32:H32"/>
    <mergeCell ref="G33:H33"/>
    <mergeCell ref="G34:H34"/>
    <mergeCell ref="G35:H35"/>
    <mergeCell ref="E34:F34"/>
    <mergeCell ref="E35:F35"/>
    <mergeCell ref="C37:D41"/>
    <mergeCell ref="E37:F41"/>
    <mergeCell ref="G37:H41"/>
    <mergeCell ref="C8:D8"/>
    <mergeCell ref="C30:D30"/>
    <mergeCell ref="C31:D31"/>
    <mergeCell ref="E8:F8"/>
    <mergeCell ref="E30:F30"/>
    <mergeCell ref="E31:F31"/>
    <mergeCell ref="C32:D32"/>
    <mergeCell ref="C13:D13"/>
    <mergeCell ref="C14:D14"/>
    <mergeCell ref="C28:D28"/>
    <mergeCell ref="C29:D29"/>
    <mergeCell ref="E13:F13"/>
    <mergeCell ref="E14:F14"/>
    <mergeCell ref="E28:F28"/>
    <mergeCell ref="E29:F29"/>
    <mergeCell ref="E20:F20"/>
    <mergeCell ref="E27:F27"/>
    <mergeCell ref="C15:D15"/>
    <mergeCell ref="C16:D16"/>
    <mergeCell ref="C17:D17"/>
    <mergeCell ref="C18:D18"/>
    <mergeCell ref="C19:D19"/>
    <mergeCell ref="C20:D20"/>
    <mergeCell ref="C27:D27"/>
    <mergeCell ref="A1:J3"/>
    <mergeCell ref="C9:D9"/>
    <mergeCell ref="C10:D10"/>
    <mergeCell ref="C11:D11"/>
    <mergeCell ref="C12:D12"/>
    <mergeCell ref="G9:H9"/>
    <mergeCell ref="G10:H10"/>
    <mergeCell ref="G11:H11"/>
    <mergeCell ref="G12:H12"/>
    <mergeCell ref="E7:F7"/>
    <mergeCell ref="J5:J6"/>
    <mergeCell ref="I5:I6"/>
    <mergeCell ref="A5:A6"/>
    <mergeCell ref="B5:B6"/>
    <mergeCell ref="G5:H6"/>
    <mergeCell ref="G7:H7"/>
    <mergeCell ref="E5:F6"/>
    <mergeCell ref="C5:D6"/>
    <mergeCell ref="G8:H8"/>
    <mergeCell ref="E9:F9"/>
    <mergeCell ref="E10:F10"/>
    <mergeCell ref="E11:F11"/>
    <mergeCell ref="E12:F12"/>
    <mergeCell ref="A4:J4"/>
    <mergeCell ref="A42:B42"/>
    <mergeCell ref="G21:H21"/>
    <mergeCell ref="G22:H22"/>
    <mergeCell ref="G23:H23"/>
    <mergeCell ref="G24:H24"/>
    <mergeCell ref="G20:H20"/>
    <mergeCell ref="G27:H27"/>
    <mergeCell ref="C21:D21"/>
    <mergeCell ref="C22:D22"/>
    <mergeCell ref="C23:D23"/>
    <mergeCell ref="C24:D24"/>
    <mergeCell ref="C25:D25"/>
    <mergeCell ref="C26:D26"/>
    <mergeCell ref="E21:F21"/>
    <mergeCell ref="E22:F22"/>
    <mergeCell ref="E23:F23"/>
    <mergeCell ref="G30:H30"/>
    <mergeCell ref="G31:H31"/>
    <mergeCell ref="G29:H29"/>
    <mergeCell ref="E26:F26"/>
    <mergeCell ref="E24:F24"/>
    <mergeCell ref="E25:F25"/>
    <mergeCell ref="C42:D42"/>
    <mergeCell ref="E42:F42"/>
    <mergeCell ref="A37:A41"/>
    <mergeCell ref="I37:I41"/>
    <mergeCell ref="J37:J41"/>
    <mergeCell ref="C36:D36"/>
    <mergeCell ref="G36:H36"/>
    <mergeCell ref="E36:F36"/>
    <mergeCell ref="G13:H13"/>
    <mergeCell ref="G14:H14"/>
    <mergeCell ref="G28:H28"/>
    <mergeCell ref="G25:H25"/>
    <mergeCell ref="G26:H26"/>
    <mergeCell ref="E15:F15"/>
    <mergeCell ref="E16:F16"/>
    <mergeCell ref="E17:F17"/>
    <mergeCell ref="E18:F18"/>
    <mergeCell ref="E19:F19"/>
    <mergeCell ref="G15:H15"/>
    <mergeCell ref="G16:H16"/>
    <mergeCell ref="G17:H17"/>
    <mergeCell ref="G18:H18"/>
    <mergeCell ref="G19:H19"/>
  </mergeCells>
  <pageMargins left="0.70866141732283472" right="0.70866141732283472" top="0.55118110236220474" bottom="0.35433070866141736" header="0.31496062992125984" footer="0.31496062992125984"/>
  <pageSetup paperSize="9" scale="9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กฤษณะ ดาทอง</cp:lastModifiedBy>
  <cp:lastPrinted>2025-04-24T08:30:29Z</cp:lastPrinted>
  <dcterms:created xsi:type="dcterms:W3CDTF">2024-01-10T07:59:11Z</dcterms:created>
  <dcterms:modified xsi:type="dcterms:W3CDTF">2025-04-24T08:59:26Z</dcterms:modified>
</cp:coreProperties>
</file>